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R Aging Report (Example)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b val="1"/>
      <color rgb="00394A54"/>
      <sz val="14"/>
    </font>
    <font>
      <i val="1"/>
      <color rgb="0064748B"/>
      <sz val="10"/>
    </font>
    <font>
      <i val="1"/>
      <color rgb="0094A3B8"/>
      <sz val="9"/>
    </font>
    <font>
      <b val="1"/>
      <color rgb="00FFFFFF"/>
    </font>
    <font>
      <b val="1"/>
      <i val="1"/>
      <color rgb="0064748B"/>
    </font>
    <font>
      <i val="1"/>
      <color rgb="0064748B"/>
    </font>
    <font>
      <b val="1"/>
      <color rgb="00394A54"/>
      <sz val="11"/>
    </font>
    <font>
      <color rgb="00475467"/>
      <sz val="11"/>
    </font>
  </fonts>
  <fills count="3">
    <fill>
      <patternFill/>
    </fill>
    <fill>
      <patternFill patternType="gray125"/>
    </fill>
    <fill>
      <patternFill patternType="solid">
        <fgColor rgb="00394A54"/>
      </patternFill>
    </fill>
  </fills>
  <borders count="2">
    <border>
      <left/>
      <right/>
      <top/>
      <bottom/>
      <diagonal/>
    </border>
    <border>
      <left style="thin">
        <color rgb="00D6DEE2"/>
      </left>
      <right style="thin">
        <color rgb="00D6DEE2"/>
      </right>
      <top style="thin">
        <color rgb="00D6DEE2"/>
      </top>
      <bottom style="thin">
        <color rgb="00D6DEE2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/>
    </xf>
    <xf numFmtId="0" fontId="0" fillId="0" borderId="1" pivotButton="0" quotePrefix="0" xfId="0"/>
    <xf numFmtId="3" fontId="0" fillId="0" borderId="1" pivotButton="0" quotePrefix="0" xfId="0"/>
    <xf numFmtId="0" fontId="4" fillId="2" borderId="0" pivotButton="0" quotePrefix="0" xfId="0"/>
    <xf numFmtId="3" fontId="4" fillId="2" borderId="1" pivotButton="0" quotePrefix="0" xfId="0"/>
    <xf numFmtId="0" fontId="5" fillId="0" borderId="0" pivotButton="0" quotePrefix="0" xfId="0"/>
    <xf numFmtId="164" fontId="6" fillId="0" borderId="0" pivotButton="0" quotePrefix="0" xfId="0"/>
    <xf numFmtId="0" fontId="7" fillId="0" borderId="0" applyAlignment="1" pivotButton="0" quotePrefix="0" xfId="0">
      <alignment wrapText="1"/>
    </xf>
    <xf numFmtId="0" fontId="8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0" customWidth="1" min="3" max="3"/>
    <col width="10" customWidth="1" min="4" max="4"/>
    <col width="10" customWidth="1" min="5" max="5"/>
    <col width="10" customWidth="1" min="6" max="6"/>
    <col width="12" customWidth="1" min="7" max="7"/>
  </cols>
  <sheetData>
    <row r="1">
      <c r="A1" s="1" t="inlineStr">
        <is>
          <t>Accounts Receivable Aging Report (Worked Example)</t>
        </is>
      </c>
    </row>
    <row r="2">
      <c r="A2" s="2" t="inlineStr">
        <is>
          <t>Acme Supplies Ltd | as at 31 May 2026 | illustrative figures</t>
        </is>
      </c>
    </row>
    <row r="3">
      <c r="A3" s="3" t="inlineStr">
        <is>
          <t>Source: Accounting.Events | accounting.events/resources/accounts-receivable-report-example</t>
        </is>
      </c>
    </row>
    <row r="5">
      <c r="A5" s="4" t="inlineStr">
        <is>
          <t>Customer</t>
        </is>
      </c>
      <c r="B5" s="4" t="inlineStr">
        <is>
          <t>Current</t>
        </is>
      </c>
      <c r="C5" s="4" t="inlineStr">
        <is>
          <t>1-30</t>
        </is>
      </c>
      <c r="D5" s="4" t="inlineStr">
        <is>
          <t>31-60</t>
        </is>
      </c>
      <c r="E5" s="4" t="inlineStr">
        <is>
          <t>61-90</t>
        </is>
      </c>
      <c r="F5" s="4" t="inlineStr">
        <is>
          <t>90+</t>
        </is>
      </c>
      <c r="G5" s="4" t="inlineStr">
        <is>
          <t>Total due</t>
        </is>
      </c>
    </row>
    <row r="6">
      <c r="A6" s="5" t="inlineStr">
        <is>
          <t>Northwind Trading</t>
        </is>
      </c>
      <c r="B6" s="6" t="n">
        <v>4200</v>
      </c>
      <c r="C6" s="6" t="n">
        <v>1500</v>
      </c>
      <c r="D6" s="6" t="n">
        <v>0</v>
      </c>
      <c r="E6" s="6" t="n">
        <v>0</v>
      </c>
      <c r="F6" s="6" t="n">
        <v>0</v>
      </c>
      <c r="G6" s="6">
        <f>SUM(B6:F6)</f>
        <v/>
      </c>
    </row>
    <row r="7">
      <c r="A7" s="5" t="inlineStr">
        <is>
          <t>Blue Mountain Cafe</t>
        </is>
      </c>
      <c r="B7" s="6" t="n">
        <v>0</v>
      </c>
      <c r="C7" s="6" t="n">
        <v>980</v>
      </c>
      <c r="D7" s="6" t="n">
        <v>980</v>
      </c>
      <c r="E7" s="6" t="n">
        <v>0</v>
      </c>
      <c r="F7" s="6" t="n">
        <v>0</v>
      </c>
      <c r="G7" s="6">
        <f>SUM(B7:F7)</f>
        <v/>
      </c>
    </row>
    <row r="8">
      <c r="A8" s="5" t="inlineStr">
        <is>
          <t>Harbor Logistics</t>
        </is>
      </c>
      <c r="B8" s="6" t="n">
        <v>8000</v>
      </c>
      <c r="C8" s="6" t="n">
        <v>0</v>
      </c>
      <c r="D8" s="6" t="n">
        <v>0</v>
      </c>
      <c r="E8" s="6" t="n">
        <v>3200</v>
      </c>
      <c r="F8" s="6" t="n">
        <v>0</v>
      </c>
      <c r="G8" s="6">
        <f>SUM(B8:F8)</f>
        <v/>
      </c>
    </row>
    <row r="9">
      <c r="A9" s="5" t="inlineStr">
        <is>
          <t>Vertex Builders</t>
        </is>
      </c>
      <c r="B9" s="6" t="n">
        <v>0</v>
      </c>
      <c r="C9" s="6" t="n">
        <v>0</v>
      </c>
      <c r="D9" s="6" t="n">
        <v>0</v>
      </c>
      <c r="E9" s="6" t="n">
        <v>0</v>
      </c>
      <c r="F9" s="6" t="n">
        <v>6500</v>
      </c>
      <c r="G9" s="6">
        <f>SUM(B9:F9)</f>
        <v/>
      </c>
    </row>
    <row r="10">
      <c r="A10" s="5" t="inlineStr">
        <is>
          <t>Sunrise Retail</t>
        </is>
      </c>
      <c r="B10" s="6" t="n">
        <v>2400</v>
      </c>
      <c r="C10" s="6" t="n">
        <v>0</v>
      </c>
      <c r="D10" s="6" t="n">
        <v>0</v>
      </c>
      <c r="E10" s="6" t="n">
        <v>0</v>
      </c>
      <c r="F10" s="6" t="n">
        <v>0</v>
      </c>
      <c r="G10" s="6">
        <f>SUM(B10:F10)</f>
        <v/>
      </c>
    </row>
    <row r="11">
      <c r="A11" s="7" t="inlineStr">
        <is>
          <t>Total</t>
        </is>
      </c>
      <c r="B11" s="8">
        <f>SUM(B6:B10)</f>
        <v/>
      </c>
      <c r="C11" s="8">
        <f>SUM(C6:C10)</f>
        <v/>
      </c>
      <c r="D11" s="8">
        <f>SUM(D6:D10)</f>
        <v/>
      </c>
      <c r="E11" s="8">
        <f>SUM(E6:E10)</f>
        <v/>
      </c>
      <c r="F11" s="8">
        <f>SUM(F6:F10)</f>
        <v/>
      </c>
      <c r="G11" s="8">
        <f>SUM(G6:G10)</f>
        <v/>
      </c>
    </row>
    <row r="12">
      <c r="A12" s="9" t="inlineStr">
        <is>
          <t>% of total AR</t>
        </is>
      </c>
      <c r="B12" s="10">
        <f>B11/$G$11</f>
        <v/>
      </c>
      <c r="C12" s="10">
        <f>C11/$G$11</f>
        <v/>
      </c>
      <c r="D12" s="10">
        <f>D11/$G$11</f>
        <v/>
      </c>
      <c r="E12" s="10">
        <f>E11/$G$11</f>
        <v/>
      </c>
      <c r="F12" s="10">
        <f>F11/$G$11</f>
        <v/>
      </c>
    </row>
    <row r="14">
      <c r="A14" s="11" t="inlineStr">
        <is>
          <t>How to read this report:</t>
        </is>
      </c>
    </row>
    <row r="15">
      <c r="A15" s="12" t="inlineStr">
        <is>
          <t>Only 52.6% of AR is current, below the healthy 80%+ benchmark.</t>
        </is>
      </c>
    </row>
    <row r="16">
      <c r="A16" s="12" t="inlineStr">
        <is>
          <t>23.4% sits in the 90+ bucket (Vertex Builders, $6,500), the first call to make.</t>
        </is>
      </c>
    </row>
    <row r="17">
      <c r="A17" s="12" t="inlineStr">
        <is>
          <t>Harbor Logistics ($3,200 at 61-90 days) is the next priority before it ages further.</t>
        </is>
      </c>
    </row>
    <row r="18">
      <c r="A18" s="12" t="inlineStr"/>
    </row>
    <row r="19" ht="28" customHeight="1">
      <c r="A19" s="12" t="inlineStr">
        <is>
          <t>Collection probability by bucket: Current 95%+, 31-60 days 85-90%, 61-90 days 73-80%, 91-120 days 50-60%, 120+ under 30%.</t>
        </is>
      </c>
    </row>
    <row r="20">
      <c r="A20" s="12" t="inlineStr">
        <is>
          <t>Estimated allowance for doubtful accounts (weighting older buckets): about $4,700.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2026-06-09T15:57:13Z</dcterms:created>
  <dcterms:modified xmlns:dcterms="http://purl.org/dc/terms/" xmlns:xsi="http://www.w3.org/2001/XMLSchema-instance" xsi:type="dcterms:W3CDTF">2026-06-09T15:57:13Z</dcterms:modified>
</cp:coreProperties>
</file>