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 Tracker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b val="1"/>
      <color rgb="00394A54"/>
      <sz val="14"/>
    </font>
    <font>
      <i val="1"/>
      <color rgb="0094A3B8"/>
      <sz val="9"/>
    </font>
    <font>
      <b val="1"/>
      <color rgb="00394A54"/>
    </font>
    <font>
      <b val="1"/>
      <color rgb="00FFFFFF"/>
      <sz val="11"/>
    </font>
    <font>
      <b val="1"/>
      <color rgb="00FFFFFF"/>
    </font>
    <font>
      <b val="1"/>
      <color rgb="00FF5253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4" fontId="0" fillId="0" borderId="1" pivotButton="0" quotePrefix="0" xfId="0"/>
    <xf numFmtId="0" fontId="5" fillId="2" borderId="0" pivotButton="0" quotePrefix="0" xfId="0"/>
    <xf numFmtId="0" fontId="5" fillId="2" borderId="1" pivotButton="0" quotePrefix="0" xfId="0"/>
    <xf numFmtId="4" fontId="5" fillId="2" borderId="1" pivotButton="0" quotePrefix="0" xfId="0"/>
    <xf numFmtId="0" fontId="6" fillId="0" borderId="0" pivotButton="0" quotePrefix="0" xfId="0"/>
    <xf numFmtId="4" fontId="0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1" customWidth="1" min="2" max="2"/>
    <col width="13" customWidth="1" min="3" max="3"/>
    <col width="13" customWidth="1" min="4" max="4"/>
    <col width="12" customWidth="1" min="5" max="5"/>
    <col width="12" customWidth="1" min="6" max="6"/>
    <col width="13" customWidth="1" min="7" max="7"/>
    <col width="13" customWidth="1" min="8" max="8"/>
    <col width="11" customWidth="1" min="9" max="9"/>
  </cols>
  <sheetData>
    <row r="1">
      <c r="A1" s="1" t="inlineStr">
        <is>
          <t>Accounts Receivable Tracker</t>
        </is>
      </c>
    </row>
    <row r="2">
      <c r="A2" s="2" t="inlineStr">
        <is>
          <t>Log every invoice. Outstanding, status and days overdue calculate automatically.</t>
        </is>
      </c>
    </row>
    <row r="3">
      <c r="A3" s="3" t="inlineStr">
        <is>
          <t>Today:</t>
        </is>
      </c>
      <c r="B3" s="4">
        <f>TODAY()</f>
        <v/>
      </c>
    </row>
    <row r="5">
      <c r="A5" s="5" t="inlineStr">
        <is>
          <t>Customer</t>
        </is>
      </c>
      <c r="B5" s="5" t="inlineStr">
        <is>
          <t>Invoice #</t>
        </is>
      </c>
      <c r="C5" s="5" t="inlineStr">
        <is>
          <t>Invoice date</t>
        </is>
      </c>
      <c r="D5" s="5" t="inlineStr">
        <is>
          <t>Due date</t>
        </is>
      </c>
      <c r="E5" s="5" t="inlineStr">
        <is>
          <t>Amount</t>
        </is>
      </c>
      <c r="F5" s="5" t="inlineStr">
        <is>
          <t>Amount paid</t>
        </is>
      </c>
      <c r="G5" s="5" t="inlineStr">
        <is>
          <t>Outstanding</t>
        </is>
      </c>
      <c r="H5" s="5" t="inlineStr">
        <is>
          <t>Days overdue</t>
        </is>
      </c>
      <c r="I5" s="5" t="inlineStr">
        <is>
          <t>Status</t>
        </is>
      </c>
    </row>
    <row r="6">
      <c r="A6" s="6" t="inlineStr">
        <is>
          <t>Northwind Trading</t>
        </is>
      </c>
      <c r="B6" s="6" t="inlineStr">
        <is>
          <t>INV-1001</t>
        </is>
      </c>
      <c r="C6" s="7" t="inlineStr">
        <is>
          <t>2026-05-02</t>
        </is>
      </c>
      <c r="D6" s="7" t="inlineStr">
        <is>
          <t>2026-06-01</t>
        </is>
      </c>
      <c r="E6" s="8" t="n">
        <v>4200</v>
      </c>
      <c r="F6" s="8" t="n">
        <v>4200</v>
      </c>
      <c r="G6" s="8">
        <f>IF($E6="","",E6-N(F6))</f>
        <v/>
      </c>
      <c r="H6" s="6">
        <f>IF(OR($E6="",G6&lt;=0),"",MAX(0,$B$3-D6))</f>
        <v/>
      </c>
      <c r="I6" s="6">
        <f>IF($E6="","",IF(G6&lt;=0,"Paid",IF($B$3&gt;D6,"Overdue","Open")))</f>
        <v/>
      </c>
    </row>
    <row r="7">
      <c r="A7" s="6" t="inlineStr">
        <is>
          <t>Blue Mountain Cafe</t>
        </is>
      </c>
      <c r="B7" s="6" t="inlineStr">
        <is>
          <t>INV-1002</t>
        </is>
      </c>
      <c r="C7" s="7" t="inlineStr">
        <is>
          <t>2026-05-10</t>
        </is>
      </c>
      <c r="D7" s="7" t="inlineStr">
        <is>
          <t>2026-06-09</t>
        </is>
      </c>
      <c r="E7" s="8" t="n">
        <v>1960</v>
      </c>
      <c r="F7" s="8" t="n">
        <v>0</v>
      </c>
      <c r="G7" s="8">
        <f>IF($E7="","",E7-N(F7))</f>
        <v/>
      </c>
      <c r="H7" s="6">
        <f>IF(OR($E7="",G7&lt;=0),"",MAX(0,$B$3-D7))</f>
        <v/>
      </c>
      <c r="I7" s="6">
        <f>IF($E7="","",IF(G7&lt;=0,"Paid",IF($B$3&gt;D7,"Overdue","Open")))</f>
        <v/>
      </c>
    </row>
    <row r="8">
      <c r="A8" s="6" t="inlineStr">
        <is>
          <t>Harbor Logistics</t>
        </is>
      </c>
      <c r="B8" s="6" t="inlineStr">
        <is>
          <t>INV-1003</t>
        </is>
      </c>
      <c r="C8" s="7" t="inlineStr">
        <is>
          <t>2026-04-15</t>
        </is>
      </c>
      <c r="D8" s="7" t="inlineStr">
        <is>
          <t>2026-05-15</t>
        </is>
      </c>
      <c r="E8" s="8" t="n">
        <v>3200</v>
      </c>
      <c r="F8" s="8" t="n">
        <v>1000</v>
      </c>
      <c r="G8" s="8">
        <f>IF($E8="","",E8-N(F8))</f>
        <v/>
      </c>
      <c r="H8" s="6">
        <f>IF(OR($E8="",G8&lt;=0),"",MAX(0,$B$3-D8))</f>
        <v/>
      </c>
      <c r="I8" s="6">
        <f>IF($E8="","",IF(G8&lt;=0,"Paid",IF($B$3&gt;D8,"Overdue","Open")))</f>
        <v/>
      </c>
    </row>
    <row r="9">
      <c r="A9" s="6" t="inlineStr">
        <is>
          <t>Vertex Builders</t>
        </is>
      </c>
      <c r="B9" s="6" t="inlineStr">
        <is>
          <t>INV-1004</t>
        </is>
      </c>
      <c r="C9" s="7" t="inlineStr">
        <is>
          <t>2026-02-20</t>
        </is>
      </c>
      <c r="D9" s="7" t="inlineStr">
        <is>
          <t>2026-03-22</t>
        </is>
      </c>
      <c r="E9" s="8" t="n">
        <v>6500</v>
      </c>
      <c r="F9" s="8" t="n">
        <v>0</v>
      </c>
      <c r="G9" s="8">
        <f>IF($E9="","",E9-N(F9))</f>
        <v/>
      </c>
      <c r="H9" s="6">
        <f>IF(OR($E9="",G9&lt;=0),"",MAX(0,$B$3-D9))</f>
        <v/>
      </c>
      <c r="I9" s="6">
        <f>IF($E9="","",IF(G9&lt;=0,"Paid",IF($B$3&gt;D9,"Overdue","Open")))</f>
        <v/>
      </c>
    </row>
    <row r="10">
      <c r="A10" s="6" t="inlineStr">
        <is>
          <t>Sunrise Retail</t>
        </is>
      </c>
      <c r="B10" s="6" t="inlineStr">
        <is>
          <t>INV-1005</t>
        </is>
      </c>
      <c r="C10" s="7" t="inlineStr">
        <is>
          <t>2026-05-25</t>
        </is>
      </c>
      <c r="D10" s="7" t="inlineStr">
        <is>
          <t>2026-06-24</t>
        </is>
      </c>
      <c r="E10" s="8" t="n">
        <v>2400</v>
      </c>
      <c r="F10" s="8" t="n">
        <v>2400</v>
      </c>
      <c r="G10" s="8">
        <f>IF($E10="","",E10-N(F10))</f>
        <v/>
      </c>
      <c r="H10" s="6">
        <f>IF(OR($E10="",G10&lt;=0),"",MAX(0,$B$3-D10))</f>
        <v/>
      </c>
      <c r="I10" s="6">
        <f>IF($E10="","",IF(G10&lt;=0,"Paid",IF($B$3&gt;D10,"Overdue","Open")))</f>
        <v/>
      </c>
    </row>
    <row r="11">
      <c r="A11" s="6" t="n"/>
      <c r="B11" s="6" t="n"/>
      <c r="C11" s="7" t="n"/>
      <c r="D11" s="7" t="n"/>
      <c r="E11" s="8" t="n"/>
      <c r="F11" s="8" t="n"/>
      <c r="G11" s="8">
        <f>IF($E11="","",E11-N(F11))</f>
        <v/>
      </c>
      <c r="H11" s="6">
        <f>IF(OR($E11="",G11&lt;=0),"",MAX(0,$B$3-D11))</f>
        <v/>
      </c>
      <c r="I11" s="6">
        <f>IF($E11="","",IF(G11&lt;=0,"Paid",IF($B$3&gt;D11,"Overdue","Open")))</f>
        <v/>
      </c>
    </row>
    <row r="12">
      <c r="A12" s="6" t="n"/>
      <c r="B12" s="6" t="n"/>
      <c r="C12" s="7" t="n"/>
      <c r="D12" s="7" t="n"/>
      <c r="E12" s="8" t="n"/>
      <c r="F12" s="8" t="n"/>
      <c r="G12" s="8">
        <f>IF($E12="","",E12-N(F12))</f>
        <v/>
      </c>
      <c r="H12" s="6">
        <f>IF(OR($E12="",G12&lt;=0),"",MAX(0,$B$3-D12))</f>
        <v/>
      </c>
      <c r="I12" s="6">
        <f>IF($E12="","",IF(G12&lt;=0,"Paid",IF($B$3&gt;D12,"Overdue","Open")))</f>
        <v/>
      </c>
    </row>
    <row r="13">
      <c r="A13" s="6" t="n"/>
      <c r="B13" s="6" t="n"/>
      <c r="C13" s="7" t="n"/>
      <c r="D13" s="7" t="n"/>
      <c r="E13" s="8" t="n"/>
      <c r="F13" s="8" t="n"/>
      <c r="G13" s="8">
        <f>IF($E13="","",E13-N(F13))</f>
        <v/>
      </c>
      <c r="H13" s="6">
        <f>IF(OR($E13="",G13&lt;=0),"",MAX(0,$B$3-D13))</f>
        <v/>
      </c>
      <c r="I13" s="6">
        <f>IF($E13="","",IF(G13&lt;=0,"Paid",IF($B$3&gt;D13,"Overdue","Open")))</f>
        <v/>
      </c>
    </row>
    <row r="14">
      <c r="A14" s="6" t="n"/>
      <c r="B14" s="6" t="n"/>
      <c r="C14" s="7" t="n"/>
      <c r="D14" s="7" t="n"/>
      <c r="E14" s="8" t="n"/>
      <c r="F14" s="8" t="n"/>
      <c r="G14" s="8">
        <f>IF($E14="","",E14-N(F14))</f>
        <v/>
      </c>
      <c r="H14" s="6">
        <f>IF(OR($E14="",G14&lt;=0),"",MAX(0,$B$3-D14))</f>
        <v/>
      </c>
      <c r="I14" s="6">
        <f>IF($E14="","",IF(G14&lt;=0,"Paid",IF($B$3&gt;D14,"Overdue","Open")))</f>
        <v/>
      </c>
    </row>
    <row r="15">
      <c r="A15" s="6" t="n"/>
      <c r="B15" s="6" t="n"/>
      <c r="C15" s="7" t="n"/>
      <c r="D15" s="7" t="n"/>
      <c r="E15" s="8" t="n"/>
      <c r="F15" s="8" t="n"/>
      <c r="G15" s="8">
        <f>IF($E15="","",E15-N(F15))</f>
        <v/>
      </c>
      <c r="H15" s="6">
        <f>IF(OR($E15="",G15&lt;=0),"",MAX(0,$B$3-D15))</f>
        <v/>
      </c>
      <c r="I15" s="6">
        <f>IF($E15="","",IF(G15&lt;=0,"Paid",IF($B$3&gt;D15,"Overdue","Open")))</f>
        <v/>
      </c>
    </row>
    <row r="16">
      <c r="A16" s="6" t="n"/>
      <c r="B16" s="6" t="n"/>
      <c r="C16" s="7" t="n"/>
      <c r="D16" s="7" t="n"/>
      <c r="E16" s="8" t="n"/>
      <c r="F16" s="8" t="n"/>
      <c r="G16" s="8">
        <f>IF($E16="","",E16-N(F16))</f>
        <v/>
      </c>
      <c r="H16" s="6">
        <f>IF(OR($E16="",G16&lt;=0),"",MAX(0,$B$3-D16))</f>
        <v/>
      </c>
      <c r="I16" s="6">
        <f>IF($E16="","",IF(G16&lt;=0,"Paid",IF($B$3&gt;D16,"Overdue","Open")))</f>
        <v/>
      </c>
    </row>
    <row r="17">
      <c r="A17" s="6" t="n"/>
      <c r="B17" s="6" t="n"/>
      <c r="C17" s="7" t="n"/>
      <c r="D17" s="7" t="n"/>
      <c r="E17" s="8" t="n"/>
      <c r="F17" s="8" t="n"/>
      <c r="G17" s="8">
        <f>IF($E17="","",E17-N(F17))</f>
        <v/>
      </c>
      <c r="H17" s="6">
        <f>IF(OR($E17="",G17&lt;=0),"",MAX(0,$B$3-D17))</f>
        <v/>
      </c>
      <c r="I17" s="6">
        <f>IF($E17="","",IF(G17&lt;=0,"Paid",IF($B$3&gt;D17,"Overdue","Open")))</f>
        <v/>
      </c>
    </row>
    <row r="18">
      <c r="A18" s="6" t="n"/>
      <c r="B18" s="6" t="n"/>
      <c r="C18" s="7" t="n"/>
      <c r="D18" s="7" t="n"/>
      <c r="E18" s="8" t="n"/>
      <c r="F18" s="8" t="n"/>
      <c r="G18" s="8">
        <f>IF($E18="","",E18-N(F18))</f>
        <v/>
      </c>
      <c r="H18" s="6">
        <f>IF(OR($E18="",G18&lt;=0),"",MAX(0,$B$3-D18))</f>
        <v/>
      </c>
      <c r="I18" s="6">
        <f>IF($E18="","",IF(G18&lt;=0,"Paid",IF($B$3&gt;D18,"Overdue","Open")))</f>
        <v/>
      </c>
    </row>
    <row r="19">
      <c r="A19" s="6" t="n"/>
      <c r="B19" s="6" t="n"/>
      <c r="C19" s="7" t="n"/>
      <c r="D19" s="7" t="n"/>
      <c r="E19" s="8" t="n"/>
      <c r="F19" s="8" t="n"/>
      <c r="G19" s="8">
        <f>IF($E19="","",E19-N(F19))</f>
        <v/>
      </c>
      <c r="H19" s="6">
        <f>IF(OR($E19="",G19&lt;=0),"",MAX(0,$B$3-D19))</f>
        <v/>
      </c>
      <c r="I19" s="6">
        <f>IF($E19="","",IF(G19&lt;=0,"Paid",IF($B$3&gt;D19,"Overdue","Open")))</f>
        <v/>
      </c>
    </row>
    <row r="20">
      <c r="A20" s="6" t="n"/>
      <c r="B20" s="6" t="n"/>
      <c r="C20" s="7" t="n"/>
      <c r="D20" s="7" t="n"/>
      <c r="E20" s="8" t="n"/>
      <c r="F20" s="8" t="n"/>
      <c r="G20" s="8">
        <f>IF($E20="","",E20-N(F20))</f>
        <v/>
      </c>
      <c r="H20" s="6">
        <f>IF(OR($E20="",G20&lt;=0),"",MAX(0,$B$3-D20))</f>
        <v/>
      </c>
      <c r="I20" s="6">
        <f>IF($E20="","",IF(G20&lt;=0,"Paid",IF($B$3&gt;D20,"Overdue","Open")))</f>
        <v/>
      </c>
    </row>
    <row r="21">
      <c r="A21" s="6" t="n"/>
      <c r="B21" s="6" t="n"/>
      <c r="C21" s="7" t="n"/>
      <c r="D21" s="7" t="n"/>
      <c r="E21" s="8" t="n"/>
      <c r="F21" s="8" t="n"/>
      <c r="G21" s="8">
        <f>IF($E21="","",E21-N(F21))</f>
        <v/>
      </c>
      <c r="H21" s="6">
        <f>IF(OR($E21="",G21&lt;=0),"",MAX(0,$B$3-D21))</f>
        <v/>
      </c>
      <c r="I21" s="6">
        <f>IF($E21="","",IF(G21&lt;=0,"Paid",IF($B$3&gt;D21,"Overdue","Open")))</f>
        <v/>
      </c>
    </row>
    <row r="22">
      <c r="A22" s="6" t="n"/>
      <c r="B22" s="6" t="n"/>
      <c r="C22" s="7" t="n"/>
      <c r="D22" s="7" t="n"/>
      <c r="E22" s="8" t="n"/>
      <c r="F22" s="8" t="n"/>
      <c r="G22" s="8">
        <f>IF($E22="","",E22-N(F22))</f>
        <v/>
      </c>
      <c r="H22" s="6">
        <f>IF(OR($E22="",G22&lt;=0),"",MAX(0,$B$3-D22))</f>
        <v/>
      </c>
      <c r="I22" s="6">
        <f>IF($E22="","",IF(G22&lt;=0,"Paid",IF($B$3&gt;D22,"Overdue","Open")))</f>
        <v/>
      </c>
    </row>
    <row r="23">
      <c r="A23" s="6" t="n"/>
      <c r="B23" s="6" t="n"/>
      <c r="C23" s="7" t="n"/>
      <c r="D23" s="7" t="n"/>
      <c r="E23" s="8" t="n"/>
      <c r="F23" s="8" t="n"/>
      <c r="G23" s="8">
        <f>IF($E23="","",E23-N(F23))</f>
        <v/>
      </c>
      <c r="H23" s="6">
        <f>IF(OR($E23="",G23&lt;=0),"",MAX(0,$B$3-D23))</f>
        <v/>
      </c>
      <c r="I23" s="6">
        <f>IF($E23="","",IF(G23&lt;=0,"Paid",IF($B$3&gt;D23,"Overdue","Open")))</f>
        <v/>
      </c>
    </row>
    <row r="24">
      <c r="A24" s="6" t="n"/>
      <c r="B24" s="6" t="n"/>
      <c r="C24" s="7" t="n"/>
      <c r="D24" s="7" t="n"/>
      <c r="E24" s="8" t="n"/>
      <c r="F24" s="8" t="n"/>
      <c r="G24" s="8">
        <f>IF($E24="","",E24-N(F24))</f>
        <v/>
      </c>
      <c r="H24" s="6">
        <f>IF(OR($E24="",G24&lt;=0),"",MAX(0,$B$3-D24))</f>
        <v/>
      </c>
      <c r="I24" s="6">
        <f>IF($E24="","",IF(G24&lt;=0,"Paid",IF($B$3&gt;D24,"Overdue","Open")))</f>
        <v/>
      </c>
    </row>
    <row r="25">
      <c r="A25" s="6" t="n"/>
      <c r="B25" s="6" t="n"/>
      <c r="C25" s="7" t="n"/>
      <c r="D25" s="7" t="n"/>
      <c r="E25" s="8" t="n"/>
      <c r="F25" s="8" t="n"/>
      <c r="G25" s="8">
        <f>IF($E25="","",E25-N(F25))</f>
        <v/>
      </c>
      <c r="H25" s="6">
        <f>IF(OR($E25="",G25&lt;=0),"",MAX(0,$B$3-D25))</f>
        <v/>
      </c>
      <c r="I25" s="6">
        <f>IF($E25="","",IF(G25&lt;=0,"Paid",IF($B$3&gt;D25,"Overdue","Open")))</f>
        <v/>
      </c>
    </row>
    <row r="26">
      <c r="A26" s="6" t="n"/>
      <c r="B26" s="6" t="n"/>
      <c r="C26" s="7" t="n"/>
      <c r="D26" s="7" t="n"/>
      <c r="E26" s="8" t="n"/>
      <c r="F26" s="8" t="n"/>
      <c r="G26" s="8">
        <f>IF($E26="","",E26-N(F26))</f>
        <v/>
      </c>
      <c r="H26" s="6">
        <f>IF(OR($E26="",G26&lt;=0),"",MAX(0,$B$3-D26))</f>
        <v/>
      </c>
      <c r="I26" s="6">
        <f>IF($E26="","",IF(G26&lt;=0,"Paid",IF($B$3&gt;D26,"Overdue","Open")))</f>
        <v/>
      </c>
    </row>
    <row r="27">
      <c r="A27" s="6" t="n"/>
      <c r="B27" s="6" t="n"/>
      <c r="C27" s="7" t="n"/>
      <c r="D27" s="7" t="n"/>
      <c r="E27" s="8" t="n"/>
      <c r="F27" s="8" t="n"/>
      <c r="G27" s="8">
        <f>IF($E27="","",E27-N(F27))</f>
        <v/>
      </c>
      <c r="H27" s="6">
        <f>IF(OR($E27="",G27&lt;=0),"",MAX(0,$B$3-D27))</f>
        <v/>
      </c>
      <c r="I27" s="6">
        <f>IF($E27="","",IF(G27&lt;=0,"Paid",IF($B$3&gt;D27,"Overdue","Open")))</f>
        <v/>
      </c>
    </row>
    <row r="28">
      <c r="A28" s="6" t="n"/>
      <c r="B28" s="6" t="n"/>
      <c r="C28" s="7" t="n"/>
      <c r="D28" s="7" t="n"/>
      <c r="E28" s="8" t="n"/>
      <c r="F28" s="8" t="n"/>
      <c r="G28" s="8">
        <f>IF($E28="","",E28-N(F28))</f>
        <v/>
      </c>
      <c r="H28" s="6">
        <f>IF(OR($E28="",G28&lt;=0),"",MAX(0,$B$3-D28))</f>
        <v/>
      </c>
      <c r="I28" s="6">
        <f>IF($E28="","",IF(G28&lt;=0,"Paid",IF($B$3&gt;D28,"Overdue","Open")))</f>
        <v/>
      </c>
    </row>
    <row r="29">
      <c r="A29" s="6" t="n"/>
      <c r="B29" s="6" t="n"/>
      <c r="C29" s="7" t="n"/>
      <c r="D29" s="7" t="n"/>
      <c r="E29" s="8" t="n"/>
      <c r="F29" s="8" t="n"/>
      <c r="G29" s="8">
        <f>IF($E29="","",E29-N(F29))</f>
        <v/>
      </c>
      <c r="H29" s="6">
        <f>IF(OR($E29="",G29&lt;=0),"",MAX(0,$B$3-D29))</f>
        <v/>
      </c>
      <c r="I29" s="6">
        <f>IF($E29="","",IF(G29&lt;=0,"Paid",IF($B$3&gt;D29,"Overdue","Open")))</f>
        <v/>
      </c>
    </row>
    <row r="30">
      <c r="A30" s="6" t="n"/>
      <c r="B30" s="6" t="n"/>
      <c r="C30" s="7" t="n"/>
      <c r="D30" s="7" t="n"/>
      <c r="E30" s="8" t="n"/>
      <c r="F30" s="8" t="n"/>
      <c r="G30" s="8">
        <f>IF($E30="","",E30-N(F30))</f>
        <v/>
      </c>
      <c r="H30" s="6">
        <f>IF(OR($E30="",G30&lt;=0),"",MAX(0,$B$3-D30))</f>
        <v/>
      </c>
      <c r="I30" s="6">
        <f>IF($E30="","",IF(G30&lt;=0,"Paid",IF($B$3&gt;D30,"Overdue","Open")))</f>
        <v/>
      </c>
    </row>
    <row r="31">
      <c r="A31" s="9" t="inlineStr">
        <is>
          <t>TOTAL</t>
        </is>
      </c>
      <c r="B31" s="10" t="n"/>
      <c r="C31" s="10" t="n"/>
      <c r="D31" s="10" t="n"/>
      <c r="E31" s="11">
        <f>SUM(E6:E30)</f>
        <v/>
      </c>
      <c r="F31" s="11">
        <f>SUM(F6:F30)</f>
        <v/>
      </c>
      <c r="G31" s="11">
        <f>SUM(G6:G30)</f>
        <v/>
      </c>
      <c r="H31" s="10" t="n"/>
      <c r="I31" s="10" t="n"/>
    </row>
    <row r="32">
      <c r="F32" s="12" t="inlineStr">
        <is>
          <t>Overdue total:</t>
        </is>
      </c>
      <c r="G32" s="13">
        <f>SUMIF($I$6:$I$30,"Overdue",$G$6:$G$30)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template</t>
        </is>
      </c>
    </row>
    <row r="3" ht="28" customHeight="1">
      <c r="A3" s="14" t="inlineStr">
        <is>
          <t>1. Enter each invoice: customer, invoice number, invoice date, due date, amount, and amount paid so far.</t>
        </is>
      </c>
    </row>
    <row r="4" ht="28" customHeight="1">
      <c r="A4" s="14" t="inlineStr">
        <is>
          <t>2. Outstanding, days overdue and status (Paid, Open, Overdue) calculate automatically from today's date.</t>
        </is>
      </c>
    </row>
    <row r="5" ht="28" customHeight="1">
      <c r="A5" s="14" t="inlineStr">
        <is>
          <t>3. The TOTAL row sums invoiced, paid and outstanding; the overdue total shows what is past due right now.</t>
        </is>
      </c>
    </row>
    <row r="6" ht="28" customHeight="1">
      <c r="A6" s="14" t="inlineStr">
        <is>
          <t>4. Filter or sort by Status to work your overdue list first.</t>
        </is>
      </c>
    </row>
    <row r="7" ht="28" customHeight="1">
      <c r="A7" s="14" t="inlineStr">
        <is>
          <t>5. Works in Excel and Google Sheets (File, Import). Functions used: TODAY, IF, MAX, SUM, SUMIF.</t>
        </is>
      </c>
    </row>
    <row r="9">
      <c r="A9" s="2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